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<sst xmlns="http://schemas.openxmlformats.org/spreadsheetml/2006/main" count="27" uniqueCount="27">
  <si>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</si>
  <si>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NIJ111</t>
  </si>
  <si>
    <t xml:space="preserve">m</t>
  </si>
  <si>
    <t xml:space="preserve">Impermeabilização de junta de construção em contacto com a água, com perfil hidroexpansivo.</t>
  </si>
  <si>
    <r>
      <rPr>
        <sz val="8.25"/>
        <color rgb="FF000000"/>
        <rFont val="Arial"/>
        <family val="2"/>
      </rPr>
      <t xml:space="preserve">Impermeabilização de junta de construção, vertical ou horizontal, exposta a pressão hidrostática, temporal ou permanente, com perfil hidroexpansivo de bentonite, de expansão controlada em contacto com água, de 20x10 mm, colocado com sobreposições, fixado com cola e pregos cada 30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</si>
  <si>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</si>
  <si>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</si>
  <si>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</si>
  <si>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</si>
  <si>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</si>
  <si>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</si>
  <si>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mt15sja160a</t>
  </si>
  <si>
    <t xml:space="preserve">m</t>
  </si>
  <si>
    <t xml:space="preserve">Perfil hidroexpansivo de bentonite, de expansão controlada em contacto com água, de 20x10 mm.</t>
  </si>
  <si>
    <t xml:space="preserve">mt15sja165</t>
  </si>
  <si>
    <t xml:space="preserve">l</t>
  </si>
  <si>
    <t xml:space="preserve">Primário adesivo para perfis hidroexpansivos de bentonite.</t>
  </si>
  <si>
    <t xml:space="preserve">mt50spa100a</t>
  </si>
  <si>
    <t xml:space="preserve">Ud</t>
  </si>
  <si>
    <t xml:space="preserve">Prego de aço de 14x40 mm (diâmetro 2,3 mm).</t>
  </si>
  <si>
    <t xml:space="preserve">mo032</t>
  </si>
  <si>
    <t xml:space="preserve">h</t>
  </si>
  <si>
    <t xml:space="preserve">Oficial de 1ª aplicador de produtos impermeabilizantes.</t>
  </si>
  <si>
    <t xml:space="preserve">%</t>
  </si>
  <si>
    <t xml:space="preserve">Custos directos complementares</t>
  </si>
  <si>
    <t xml:space="preserve">Custo de manutenção decenal: 0,46€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</si>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</sst>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91" customWidth="1"/>
    <col min="4" max="4" width="81.77" customWidth="1"/>
    <col min="5" max="5" width="6.46" customWidth="1"/>
    <col min="6" max="6" width="12.75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3.35</v>
      </c>
      <c r="G9" s="13">
        <f ca="1">ROUND(INDIRECT(ADDRESS(ROW()+(0), COLUMN()+(-2), 1))*INDIRECT(ADDRESS(ROW()+(0), COLUMN()+(-1), 1)), 2)</f>
        <v>3.52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0.015</v>
      </c>
      <c r="F10" s="17">
        <v>7.3</v>
      </c>
      <c r="G10" s="17">
        <f ca="1">ROUND(INDIRECT(ADDRESS(ROW()+(0), COLUMN()+(-2), 1))*INDIRECT(ADDRESS(ROW()+(0), COLUMN()+(-1), 1)), 2)</f>
        <v>0.11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3</v>
      </c>
      <c r="F11" s="17">
        <v>0.02</v>
      </c>
      <c r="G11" s="17">
        <f ca="1">ROUND(INDIRECT(ADDRESS(ROW()+(0), COLUMN()+(-2), 1))*INDIRECT(ADDRESS(ROW()+(0), COLUMN()+(-1), 1)), 2)</f>
        <v>0.06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0.131</v>
      </c>
      <c r="F12" s="21">
        <v>20.78</v>
      </c>
      <c r="G12" s="21">
        <f ca="1">ROUND(INDIRECT(ADDRESS(ROW()+(0), COLUMN()+(-2), 1))*INDIRECT(ADDRESS(ROW()+(0), COLUMN()+(-1), 1)), 2)</f>
        <v>2.72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6.41</v>
      </c>
      <c r="G13" s="24">
        <f ca="1">ROUND(INDIRECT(ADDRESS(ROW()+(0), COLUMN()+(-2), 1))*INDIRECT(ADDRESS(ROW()+(0), COLUMN()+(-1), 1))/100, 2)</f>
        <v>0.13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6.54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