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<sst xmlns="http://schemas.openxmlformats.org/spreadsheetml/2006/main" count="57" uniqueCount="57">
  <si>
    <t xml:space="preserve"/>
  </si>
  <si>
    <t xml:space="preserve">EHN010</t>
  </si>
  <si>
    <t xml:space="preserve">m³</t>
  </si>
  <si>
    <t xml:space="preserve">Núcleo ou parede de betão.</t>
  </si>
  <si>
    <r>
      <rPr>
        <sz val="8.25"/>
        <color rgb="FF000000"/>
        <rFont val="Arial"/>
        <family val="2"/>
      </rPr>
      <t xml:space="preserve">Parede de betão armado, 2F, de até 3 m de altura, de 30 cm de espessura média, realizada com betão C25/30 (XC1(P); D12; S3; Cl 0,4) fabricado em central, e betonagem com grua, e aço A400 NR, com uma quantidade aproximada de 50 kg/m³, execução em condições complexas. Montagem e desmontagem de sistema de cofragem com acabamento para revestir, realizado com painéis metálicos modulares, amortizáveis em 150 utilizações. Inclusive arame de atar, separadores, negativos para passagem dos tensores, elementos de sustentação, fixação e escoramento necessários para a estabilidade da cofragem e líquido descofrante MasterFinish RL 294 "Master Builders Solutions", para evitar a aderência do betão à cofragem. O preço inclui a elaboração e o montagem da armadura no local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</si>
  <si>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</si>
  <si>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</si>
  <si>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</si>
  <si>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</si>
  <si>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</si>
  <si>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</si>
  <si>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mt08eme070c</t>
  </si>
  <si>
    <t xml:space="preserve">m²</t>
  </si>
  <si>
    <t xml:space="preserve">Painéis metálicos modulares, para cofragem de paredes de betão de até 3 m de altura.</t>
  </si>
  <si>
    <t xml:space="preserve">mt08eme075P</t>
  </si>
  <si>
    <t xml:space="preserve">Ud</t>
  </si>
  <si>
    <t xml:space="preserve">Estrutura suporte de sistema de cofragem vertical, para paredes de betão a duas faces, de até 3 m de altura, formada por escoras metálicas para estabilização e aprumo da superfície cofrante.</t>
  </si>
  <si>
    <t xml:space="preserve">mt08dba010g</t>
  </si>
  <si>
    <t xml:space="preserve">l</t>
  </si>
  <si>
    <t xml:space="preserve">Agente desmoldante, à base de óleos especiais, emulsionante em água MasterFinish RL 294 "Master Builders Solutions", para cofragens metálicas, fenólicas ou de madeira.</t>
  </si>
  <si>
    <t xml:space="preserve">mt08var204</t>
  </si>
  <si>
    <t xml:space="preserve">Ud</t>
  </si>
  <si>
    <t xml:space="preserve">Negativos de PVC para passagem dos tensores da cofragem, de vários diâmetros e comprimentos.</t>
  </si>
  <si>
    <t xml:space="preserve">mt07aco020d</t>
  </si>
  <si>
    <t xml:space="preserve">Ud</t>
  </si>
  <si>
    <t xml:space="preserve">Separador homologado para muros.</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</si>
  <si>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</si>
  <si>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</si>
  <si>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</si>
  <si>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</si>
  <si>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</si>
  <si>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</si>
  <si>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mt10haf020bgngc</t>
  </si>
  <si>
    <t xml:space="preserve">m³</t>
  </si>
  <si>
    <t xml:space="preserve">Betão C25/30 (XC1(P); D12; S3; Cl 0,4), fabricado em central, segundo NP EN 206.</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</si>
  <si>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</si>
  <si>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</si>
  <si>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</si>
  <si>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</si>
  <si>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</si>
  <si>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</si>
  <si>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</si>
  <si>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</si>
  <si>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</si>
  <si>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</si>
  <si>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</si>
  <si>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</si>
  <si>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</si>
  <si>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</si>
  <si>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</si>
  <si>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</si>
  <si>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</si>
  <si>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</si>
  <si>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</si>
  <si>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</si>
  <si>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14,16€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</si>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</sst>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04" customWidth="1"/>
    <col min="4" max="4" width="3.57" customWidth="1"/>
    <col min="5" max="5" width="78.5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0.044</v>
      </c>
      <c r="G9" s="13">
        <v>200</v>
      </c>
      <c r="H9" s="13">
        <f ca="1">ROUND(INDIRECT(ADDRESS(ROW()+(0), COLUMN()+(-2), 1))*INDIRECT(ADDRESS(ROW()+(0), COLUMN()+(-1), 1)), 2)</f>
        <v>8.8</v>
      </c>
    </row>
    <row r="10" spans="1:8" ht="34.50" thickBot="1" customHeight="1">
      <c r="A10" s="14" t="s">
        <v>14</v>
      </c>
      <c r="B10" s="14"/>
      <c r="C10" s="14"/>
      <c r="D10" s="15" t="s">
        <v>15</v>
      </c>
      <c r="E10" s="14" t="s">
        <v>16</v>
      </c>
      <c r="F10" s="16">
        <v>0.044</v>
      </c>
      <c r="G10" s="17">
        <v>275</v>
      </c>
      <c r="H10" s="17">
        <f ca="1">ROUND(INDIRECT(ADDRESS(ROW()+(0), COLUMN()+(-2), 1))*INDIRECT(ADDRESS(ROW()+(0), COLUMN()+(-1), 1)), 2)</f>
        <v>12.1</v>
      </c>
    </row>
    <row r="11" spans="1:8" ht="24.00" thickBot="1" customHeight="1">
      <c r="A11" s="14" t="s">
        <v>17</v>
      </c>
      <c r="B11" s="14"/>
      <c r="C11" s="14"/>
      <c r="D11" s="15" t="s">
        <v>18</v>
      </c>
      <c r="E11" s="14" t="s">
        <v>19</v>
      </c>
      <c r="F11" s="16">
        <v>0.2</v>
      </c>
      <c r="G11" s="17">
        <v>1.86</v>
      </c>
      <c r="H11" s="17">
        <f ca="1">ROUND(INDIRECT(ADDRESS(ROW()+(0), COLUMN()+(-2), 1))*INDIRECT(ADDRESS(ROW()+(0), COLUMN()+(-1), 1)), 2)</f>
        <v>0.37</v>
      </c>
    </row>
    <row r="12" spans="1:8" ht="24.00" thickBot="1" customHeight="1">
      <c r="A12" s="14" t="s">
        <v>20</v>
      </c>
      <c r="B12" s="14"/>
      <c r="C12" s="14"/>
      <c r="D12" s="15" t="s">
        <v>21</v>
      </c>
      <c r="E12" s="14" t="s">
        <v>22</v>
      </c>
      <c r="F12" s="16">
        <v>0.667</v>
      </c>
      <c r="G12" s="17">
        <v>1.35</v>
      </c>
      <c r="H12" s="17">
        <f ca="1">ROUND(INDIRECT(ADDRESS(ROW()+(0), COLUMN()+(-2), 1))*INDIRECT(ADDRESS(ROW()+(0), COLUMN()+(-1), 1)), 2)</f>
        <v>0.9</v>
      </c>
    </row>
    <row r="13" spans="1:8" ht="13.50" thickBot="1" customHeight="1">
      <c r="A13" s="14" t="s">
        <v>23</v>
      </c>
      <c r="B13" s="14"/>
      <c r="C13" s="14"/>
      <c r="D13" s="15" t="s">
        <v>24</v>
      </c>
      <c r="E13" s="14" t="s">
        <v>25</v>
      </c>
      <c r="F13" s="16">
        <v>8</v>
      </c>
      <c r="G13" s="17">
        <v>0.06</v>
      </c>
      <c r="H13" s="17">
        <f ca="1">ROUND(INDIRECT(ADDRESS(ROW()+(0), COLUMN()+(-2), 1))*INDIRECT(ADDRESS(ROW()+(0), COLUMN()+(-1), 1)), 2)</f>
        <v>0.48</v>
      </c>
    </row>
    <row r="14" spans="1:8" ht="24.00" thickBot="1" customHeight="1">
      <c r="A14" s="14" t="s">
        <v>26</v>
      </c>
      <c r="B14" s="14"/>
      <c r="C14" s="14"/>
      <c r="D14" s="15" t="s">
        <v>27</v>
      </c>
      <c r="E14" s="14" t="s">
        <v>28</v>
      </c>
      <c r="F14" s="16">
        <v>51</v>
      </c>
      <c r="G14" s="17">
        <v>1.31</v>
      </c>
      <c r="H14" s="17">
        <f ca="1">ROUND(INDIRECT(ADDRESS(ROW()+(0), COLUMN()+(-2), 1))*INDIRECT(ADDRESS(ROW()+(0), COLUMN()+(-1), 1)), 2)</f>
        <v>66.81</v>
      </c>
    </row>
    <row r="15" spans="1:8" ht="13.50" thickBot="1" customHeight="1">
      <c r="A15" s="14" t="s">
        <v>29</v>
      </c>
      <c r="B15" s="14"/>
      <c r="C15" s="14"/>
      <c r="D15" s="15" t="s">
        <v>30</v>
      </c>
      <c r="E15" s="14" t="s">
        <v>31</v>
      </c>
      <c r="F15" s="16">
        <v>0.6</v>
      </c>
      <c r="G15" s="17">
        <v>1.5</v>
      </c>
      <c r="H15" s="17">
        <f ca="1">ROUND(INDIRECT(ADDRESS(ROW()+(0), COLUMN()+(-2), 1))*INDIRECT(ADDRESS(ROW()+(0), COLUMN()+(-1), 1)), 2)</f>
        <v>0.9</v>
      </c>
    </row>
    <row r="16" spans="1:8" ht="13.50" thickBot="1" customHeight="1">
      <c r="A16" s="14" t="s">
        <v>32</v>
      </c>
      <c r="B16" s="14"/>
      <c r="C16" s="14"/>
      <c r="D16" s="15" t="s">
        <v>33</v>
      </c>
      <c r="E16" s="14" t="s">
        <v>34</v>
      </c>
      <c r="F16" s="16">
        <v>1.05</v>
      </c>
      <c r="G16" s="17">
        <v>83.08</v>
      </c>
      <c r="H16" s="17">
        <f ca="1">ROUND(INDIRECT(ADDRESS(ROW()+(0), COLUMN()+(-2), 1))*INDIRECT(ADDRESS(ROW()+(0), COLUMN()+(-1), 1)), 2)</f>
        <v>87.23</v>
      </c>
    </row>
    <row r="17" spans="1:8" ht="13.50" thickBot="1" customHeight="1">
      <c r="A17" s="14" t="s">
        <v>35</v>
      </c>
      <c r="B17" s="14"/>
      <c r="C17" s="14"/>
      <c r="D17" s="15" t="s">
        <v>36</v>
      </c>
      <c r="E17" s="14" t="s">
        <v>37</v>
      </c>
      <c r="F17" s="16">
        <v>2.485</v>
      </c>
      <c r="G17" s="17">
        <v>21.66</v>
      </c>
      <c r="H17" s="17">
        <f ca="1">ROUND(INDIRECT(ADDRESS(ROW()+(0), COLUMN()+(-2), 1))*INDIRECT(ADDRESS(ROW()+(0), COLUMN()+(-1), 1)), 2)</f>
        <v>53.83</v>
      </c>
    </row>
    <row r="18" spans="1:8" ht="13.50" thickBot="1" customHeight="1">
      <c r="A18" s="14" t="s">
        <v>38</v>
      </c>
      <c r="B18" s="14"/>
      <c r="C18" s="14"/>
      <c r="D18" s="15" t="s">
        <v>39</v>
      </c>
      <c r="E18" s="14" t="s">
        <v>40</v>
      </c>
      <c r="F18" s="16">
        <v>2.71</v>
      </c>
      <c r="G18" s="17">
        <v>21.14</v>
      </c>
      <c r="H18" s="17">
        <f ca="1">ROUND(INDIRECT(ADDRESS(ROW()+(0), COLUMN()+(-2), 1))*INDIRECT(ADDRESS(ROW()+(0), COLUMN()+(-1), 1)), 2)</f>
        <v>57.29</v>
      </c>
    </row>
    <row r="19" spans="1:8" ht="13.50" thickBot="1" customHeight="1">
      <c r="A19" s="14" t="s">
        <v>41</v>
      </c>
      <c r="B19" s="14"/>
      <c r="C19" s="14"/>
      <c r="D19" s="15" t="s">
        <v>42</v>
      </c>
      <c r="E19" s="14" t="s">
        <v>43</v>
      </c>
      <c r="F19" s="16">
        <v>0.493</v>
      </c>
      <c r="G19" s="17">
        <v>21.66</v>
      </c>
      <c r="H19" s="17">
        <f ca="1">ROUND(INDIRECT(ADDRESS(ROW()+(0), COLUMN()+(-2), 1))*INDIRECT(ADDRESS(ROW()+(0), COLUMN()+(-1), 1)), 2)</f>
        <v>10.68</v>
      </c>
    </row>
    <row r="20" spans="1:8" ht="13.50" thickBot="1" customHeight="1">
      <c r="A20" s="14" t="s">
        <v>44</v>
      </c>
      <c r="B20" s="14"/>
      <c r="C20" s="14"/>
      <c r="D20" s="15" t="s">
        <v>45</v>
      </c>
      <c r="E20" s="14" t="s">
        <v>46</v>
      </c>
      <c r="F20" s="16">
        <v>0.641</v>
      </c>
      <c r="G20" s="17">
        <v>21.14</v>
      </c>
      <c r="H20" s="17">
        <f ca="1">ROUND(INDIRECT(ADDRESS(ROW()+(0), COLUMN()+(-2), 1))*INDIRECT(ADDRESS(ROW()+(0), COLUMN()+(-1), 1)), 2)</f>
        <v>13.55</v>
      </c>
    </row>
    <row r="21" spans="1:8" ht="13.50" thickBot="1" customHeight="1">
      <c r="A21" s="14" t="s">
        <v>47</v>
      </c>
      <c r="B21" s="14"/>
      <c r="C21" s="14"/>
      <c r="D21" s="15" t="s">
        <v>48</v>
      </c>
      <c r="E21" s="14" t="s">
        <v>49</v>
      </c>
      <c r="F21" s="16">
        <v>0.314</v>
      </c>
      <c r="G21" s="17">
        <v>21.66</v>
      </c>
      <c r="H21" s="17">
        <f ca="1">ROUND(INDIRECT(ADDRESS(ROW()+(0), COLUMN()+(-2), 1))*INDIRECT(ADDRESS(ROW()+(0), COLUMN()+(-1), 1)), 2)</f>
        <v>6.8</v>
      </c>
    </row>
    <row r="22" spans="1:8" ht="13.50" thickBot="1" customHeight="1">
      <c r="A22" s="14" t="s">
        <v>50</v>
      </c>
      <c r="B22" s="14"/>
      <c r="C22" s="14"/>
      <c r="D22" s="18" t="s">
        <v>51</v>
      </c>
      <c r="E22" s="19" t="s">
        <v>52</v>
      </c>
      <c r="F22" s="20">
        <v>1.294</v>
      </c>
      <c r="G22" s="21">
        <v>21.14</v>
      </c>
      <c r="H22" s="21">
        <f ca="1">ROUND(INDIRECT(ADDRESS(ROW()+(0), COLUMN()+(-2), 1))*INDIRECT(ADDRESS(ROW()+(0), COLUMN()+(-1), 1)), 2)</f>
        <v>27.36</v>
      </c>
    </row>
    <row r="23" spans="1:8" ht="13.50" thickBot="1" customHeight="1">
      <c r="A23" s="19"/>
      <c r="B23" s="19"/>
      <c r="C23" s="19"/>
      <c r="D23" s="22" t="s">
        <v>53</v>
      </c>
      <c r="E23" s="5" t="s">
        <v>54</v>
      </c>
      <c r="F23" s="23">
        <v>2</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347.1</v>
      </c>
      <c r="H23" s="24">
        <f ca="1">ROUND(INDIRECT(ADDRESS(ROW()+(0), COLUMN()+(-2), 1))*INDIRECT(ADDRESS(ROW()+(0), COLUMN()+(-1), 1))/100, 2)</f>
        <v>6.94</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354.04</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