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<sst xmlns="http://schemas.openxmlformats.org/spreadsheetml/2006/main" count="41" uniqueCount="41">
  <si>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</si>
  <si>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EHE025</t>
  </si>
  <si>
    <t xml:space="preserve">m²</t>
  </si>
  <si>
    <t xml:space="preserve">Sistema de cofragem para laje de escada de betão aparente.</t>
  </si>
  <si>
    <r>
      <rPr>
        <sz val="8.25"/>
        <color rgb="FF000000"/>
        <rFont val="Arial"/>
        <family val="2"/>
      </rPr>
      <t xml:space="preserve">Montagem e desmontagem de sistema de cofragem para formação de laje de escada de betão armado, com acabamento à vista com textura lisa na sua face inferior e laterais, com degraus de betão, em piso de até 3 m de altura livre, formado por: superfície cofrante de pranchões de madeira de pinho, amortizáveis em 10 utilizações, forrados com painel aglomerado hidrófugo, de uma única utilização com uma das suas faces plastificada; estrutura suporte horizontal de pranchas de madeira de pinho, amortizável em 10 utilizações e estrutura suporte vertical de escoras metálicas, amortizáveis em 150 utilizações. Inclusive líquido descofrante MasterFinish RL 211 "Master Builders Solutions",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</si>
  <si>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</si>
  <si>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</si>
  <si>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</si>
  <si>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</si>
  <si>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</si>
  <si>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</si>
  <si>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mt50spa052b</t>
  </si>
  <si>
    <t xml:space="preserve">m</t>
  </si>
  <si>
    <t xml:space="preserve">Pranchão de madeira de pinho, de 20x7,2 cm.</t>
  </si>
  <si>
    <t xml:space="preserve">mt08eft015a</t>
  </si>
  <si>
    <t xml:space="preserve">m²</t>
  </si>
  <si>
    <t xml:space="preserve">Painel de aglomerado, hidrófugo, com uma das suas faces plastificada, de 10 mm de espessura.</t>
  </si>
  <si>
    <t xml:space="preserve">mt08eve020</t>
  </si>
  <si>
    <t xml:space="preserve">m²</t>
  </si>
  <si>
    <t xml:space="preserve">Sistema de cofragem para formação de degraus em lajes inclinadas de escada de betão armado, com escoras e painéis de madeira.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</si>
  <si>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</si>
  <si>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</si>
  <si>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</si>
  <si>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</si>
  <si>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</si>
  <si>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</si>
  <si>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</si>
  <si>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</si>
  <si>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</si>
  <si>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mt08dba010e</t>
  </si>
  <si>
    <t xml:space="preserve">l</t>
  </si>
  <si>
    <t xml:space="preserve">Agente desmoldante biodegradável em fase aquosa MasterFinish RL 211 "Master Builders Solutions", para betões com acabamento aparente.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</si>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</sst>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0.75</v>
      </c>
      <c r="G9" s="13">
        <v>6.32</v>
      </c>
      <c r="H9" s="13">
        <f ca="1">ROUND(INDIRECT(ADDRESS(ROW()+(0), COLUMN()+(-2), 1))*INDIRECT(ADDRESS(ROW()+(0), COLUMN()+(-1), 1)), 2)</f>
        <v>4.74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1.15</v>
      </c>
      <c r="G10" s="17">
        <v>11.1</v>
      </c>
      <c r="H10" s="17">
        <f ca="1">ROUND(INDIRECT(ADDRESS(ROW()+(0), COLUMN()+(-2), 1))*INDIRECT(ADDRESS(ROW()+(0), COLUMN()+(-1), 1)), 2)</f>
        <v>12.77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17.4</v>
      </c>
      <c r="H11" s="17">
        <f ca="1">ROUND(INDIRECT(ADDRESS(ROW()+(0), COLUMN()+(-2), 1))*INDIRECT(ADDRESS(ROW()+(0), COLUMN()+(-1), 1)), 2)</f>
        <v>3.48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0.013</v>
      </c>
      <c r="G12" s="17">
        <v>19.25</v>
      </c>
      <c r="H12" s="17">
        <f ca="1">ROUND(INDIRECT(ADDRESS(ROW()+(0), COLUMN()+(-2), 1))*INDIRECT(ADDRESS(ROW()+(0), COLUMN()+(-1), 1)), 2)</f>
        <v>0.25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0.003</v>
      </c>
      <c r="G13" s="17">
        <v>248.85</v>
      </c>
      <c r="H13" s="17">
        <f ca="1">ROUND(INDIRECT(ADDRESS(ROW()+(0), COLUMN()+(-2), 1))*INDIRECT(ADDRESS(ROW()+(0), COLUMN()+(-1), 1)), 2)</f>
        <v>0.75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0.04</v>
      </c>
      <c r="G14" s="17">
        <v>8.75</v>
      </c>
      <c r="H14" s="17">
        <f ca="1">ROUND(INDIRECT(ADDRESS(ROW()+(0), COLUMN()+(-2), 1))*INDIRECT(ADDRESS(ROW()+(0), COLUMN()+(-1), 1)), 2)</f>
        <v>0.35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0.013</v>
      </c>
      <c r="G15" s="17">
        <v>4.73</v>
      </c>
      <c r="H15" s="17">
        <f ca="1">ROUND(INDIRECT(ADDRESS(ROW()+(0), COLUMN()+(-2), 1))*INDIRECT(ADDRESS(ROW()+(0), COLUMN()+(-1), 1)), 2)</f>
        <v>0.06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1.326</v>
      </c>
      <c r="G16" s="17">
        <v>21.66</v>
      </c>
      <c r="H16" s="17">
        <f ca="1">ROUND(INDIRECT(ADDRESS(ROW()+(0), COLUMN()+(-2), 1))*INDIRECT(ADDRESS(ROW()+(0), COLUMN()+(-1), 1)), 2)</f>
        <v>28.72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1.256</v>
      </c>
      <c r="G17" s="21">
        <v>21.14</v>
      </c>
      <c r="H17" s="21">
        <f ca="1">ROUND(INDIRECT(ADDRESS(ROW()+(0), COLUMN()+(-2), 1))*INDIRECT(ADDRESS(ROW()+(0), COLUMN()+(-1), 1)), 2)</f>
        <v>26.55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77.67</v>
      </c>
      <c r="H18" s="24">
        <f ca="1">ROUND(INDIRECT(ADDRESS(ROW()+(0), COLUMN()+(-2), 1))*INDIRECT(ADDRESS(ROW()+(0), COLUMN()+(-1), 1))/100, 2)</f>
        <v>1.55</v>
      </c>
    </row>
    <row r="19" spans="1:8" ht="13.50" thickBot="1" customHeight="1">
      <c r="A19" s="25"/>
      <c r="B19" s="25"/>
      <c r="C19" s="26"/>
      <c r="D19" s="26"/>
      <c r="E19" s="26"/>
      <c r="F19" s="27"/>
      <c r="G19" s="28" t="s">
        <v>40</v>
      </c>
      <c r="H1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79.22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</mergeCells>
  <pageMargins left="0.147638" right="0.147638" top="0.206693" bottom="0.206693" header="0.0" footer="0.0"/>
  <pageSetup paperSize="9" orientation="portrait"/>
  <rowBreaks count="0" manualBreakCount="0">
    </rowBreaks>
</worksheet>
</file>