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<sst xmlns="http://schemas.openxmlformats.org/spreadsheetml/2006/main" count="75" uniqueCount="75">
  <si>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</si>
  <si>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EHB080</t>
  </si>
  <si>
    <t xml:space="preserve">m²</t>
  </si>
  <si>
    <t xml:space="preserve">Sistema "FOREL", de aligeiramento de lajes fungiformes.</t>
  </si>
  <si>
    <r>
      <rPr>
        <sz val="8.25"/>
        <color rgb="FF000000"/>
        <rFont val="Arial"/>
        <family val="2"/>
      </rPr>
      <t xml:space="preserve">Estrutura de betão armado, realizada com betão C25/30 (XC1(P); D12; S3; Cl 0,4) fabricado em central, e betonagem com grua, com um volume total de betão de 0,188 m³/m², considerando um 30% de superfície maciça, e aço A400 NR, em zona de maciços de pilares, vigas, nervuras e vigas de bordadura, com uma quantidade de 15 kg/m², composta dos seguintes elementos: LAJE FUNGIFORME: horizontal; nervuras de betão "in situ" de 12 cm de espessura, entre-eixo 80 cm; sistema FOREL 25+5, com "DIT do Instituto Eduardo Torroja nº 406R/10", composto por placas de EPS para zonas maciças e moldes de EPS moldado, formados por módulos base e tampas de 68x68x25 cm, para aligeiramento de laje de 25+5 cm de altura; camada de compressão de 5 cm de espessura, com armadura de distribuição formada por malha electrossoldada AR42 100x300 mm de aço A500 EL;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reforço de aberturas, vigas de bordadura, arame de atar, separadores e agente filmógeno MasterKure 215 WB "Master Builders Solutions",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</si>
  <si>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</si>
  <si>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</si>
  <si>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</si>
  <si>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</si>
  <si>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</si>
  <si>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</si>
  <si>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</si>
  <si>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</si>
  <si>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</si>
  <si>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</si>
  <si>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</si>
  <si>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</si>
  <si>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</si>
  <si>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</si>
  <si>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</si>
  <si>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</si>
  <si>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</si>
  <si>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</si>
  <si>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</si>
  <si>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</si>
  <si>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</si>
  <si>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</si>
  <si>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</si>
  <si>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</si>
  <si>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mt07cpf010b</t>
  </si>
  <si>
    <t xml:space="preserve">m²</t>
  </si>
  <si>
    <t xml:space="preserve">Sistema FOREL 25+5, com "DIT do Instituto Eduardo Torroja nº 406R/10", composto por placas de EPS para zonas maciças e moldes de EPS moldado, formados por módulos base e tampas de 68x68x25 cm, para aligeiramento de laje fungiforme de 25+5 cm de altura.</t>
  </si>
  <si>
    <t xml:space="preserve">mt07cpf020d</t>
  </si>
  <si>
    <t xml:space="preserve">Ud</t>
  </si>
  <si>
    <t xml:space="preserve">Repercussão, por m², de separadores metálicos, para armaduras de nervuras, necessários para a montagem do sistema "FOREL", de aligeiramento de fungiforme.</t>
  </si>
  <si>
    <t xml:space="preserve">mt07cpf025b</t>
  </si>
  <si>
    <t xml:space="preserve">Ud</t>
  </si>
  <si>
    <t xml:space="preserve">Repercussão, por m², de separadores de betão, para armaduras de zonas maciças, necessários para a montagem do sistema "FOREL", de aligeiramento de fungiforme.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</si>
  <si>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</si>
  <si>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</si>
  <si>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</si>
  <si>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</si>
  <si>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</si>
  <si>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</si>
  <si>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</si>
  <si>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</si>
  <si>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</si>
  <si>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</si>
  <si>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</si>
  <si>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</si>
  <si>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</si>
  <si>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</si>
  <si>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"Master Builders Solutions",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</si>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</sst>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45.5</v>
      </c>
      <c r="H9" s="13">
        <f ca="1">ROUND(INDIRECT(ADDRESS(ROW()+(0), COLUMN()+(-2), 1))*INDIRECT(ADDRESS(ROW()+(0), COLUMN()+(-1), 1)), 2)</f>
        <v>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102</v>
      </c>
      <c r="H10" s="17">
        <f ca="1">ROUND(INDIRECT(ADDRESS(ROW()+(0), COLUMN()+(-2), 1))*INDIRECT(ADDRESS(ROW()+(0), COLUMN()+(-1), 1)), 2)</f>
        <v>0.71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19.25</v>
      </c>
      <c r="H11" s="17">
        <f ca="1">ROUND(INDIRECT(ADDRESS(ROW()+(0), COLUMN()+(-2), 1))*INDIRECT(ADDRESS(ROW()+(0), COLUMN()+(-1), 1)), 2)</f>
        <v>0.52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1.86</v>
      </c>
      <c r="H14" s="17">
        <f ca="1">ROUND(INDIRECT(ADDRESS(ROW()+(0), COLUMN()+(-2), 1))*INDIRECT(ADDRESS(ROW()+(0), COLUMN()+(-1), 1)), 2)</f>
        <v>0.06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7.97</v>
      </c>
      <c r="H15" s="17">
        <f ca="1">ROUND(INDIRECT(ADDRESS(ROW()+(0), COLUMN()+(-2), 1))*INDIRECT(ADDRESS(ROW()+(0), COLUMN()+(-1), 1)), 2)</f>
        <v>7.97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0.28</v>
      </c>
      <c r="H16" s="17">
        <f ca="1">ROUND(INDIRECT(ADDRESS(ROW()+(0), COLUMN()+(-2), 1))*INDIRECT(ADDRESS(ROW()+(0), COLUMN()+(-1), 1)), 2)</f>
        <v>0.28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</v>
      </c>
      <c r="G17" s="17">
        <v>0.09</v>
      </c>
      <c r="H17" s="17">
        <f ca="1">ROUND(INDIRECT(ADDRESS(ROW()+(0), COLUMN()+(-2), 1))*INDIRECT(ADDRESS(ROW()+(0), COLUMN()+(-1), 1)), 2)</f>
        <v>0.09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15</v>
      </c>
      <c r="G18" s="17">
        <v>1.71</v>
      </c>
      <c r="H18" s="17">
        <f ca="1">ROUND(INDIRECT(ADDRESS(ROW()+(0), COLUMN()+(-2), 1))*INDIRECT(ADDRESS(ROW()+(0), COLUMN()+(-1), 1)), 2)</f>
        <v>25.65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0.12</v>
      </c>
      <c r="G19" s="17">
        <v>1.5</v>
      </c>
      <c r="H19" s="17">
        <f ca="1">ROUND(INDIRECT(ADDRESS(ROW()+(0), COLUMN()+(-2), 1))*INDIRECT(ADDRESS(ROW()+(0), COLUMN()+(-1), 1)), 2)</f>
        <v>0.18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2.6</v>
      </c>
      <c r="H20" s="17">
        <f ca="1">ROUND(INDIRECT(ADDRESS(ROW()+(0), COLUMN()+(-2), 1))*INDIRECT(ADDRESS(ROW()+(0), COLUMN()+(-1), 1)), 2)</f>
        <v>2.86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0.188</v>
      </c>
      <c r="G21" s="17">
        <v>83.08</v>
      </c>
      <c r="H21" s="17">
        <f ca="1">ROUND(INDIRECT(ADDRESS(ROW()+(0), COLUMN()+(-2), 1))*INDIRECT(ADDRESS(ROW()+(0), COLUMN()+(-1), 1)), 2)</f>
        <v>15.62</v>
      </c>
    </row>
    <row r="22" spans="1:8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1.61</v>
      </c>
      <c r="H22" s="17">
        <f ca="1">ROUND(INDIRECT(ADDRESS(ROW()+(0), COLUMN()+(-2), 1))*INDIRECT(ADDRESS(ROW()+(0), COLUMN()+(-1), 1)), 2)</f>
        <v>0.24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0.585</v>
      </c>
      <c r="G23" s="17">
        <v>21.66</v>
      </c>
      <c r="H23" s="17">
        <f ca="1">ROUND(INDIRECT(ADDRESS(ROW()+(0), COLUMN()+(-2), 1))*INDIRECT(ADDRESS(ROW()+(0), COLUMN()+(-1), 1)), 2)</f>
        <v>12.67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0.567</v>
      </c>
      <c r="G24" s="17">
        <v>21.14</v>
      </c>
      <c r="H24" s="17">
        <f ca="1">ROUND(INDIRECT(ADDRESS(ROW()+(0), COLUMN()+(-2), 1))*INDIRECT(ADDRESS(ROW()+(0), COLUMN()+(-1), 1)), 2)</f>
        <v>11.99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0.185</v>
      </c>
      <c r="G25" s="17">
        <v>21.66</v>
      </c>
      <c r="H25" s="17">
        <f ca="1">ROUND(INDIRECT(ADDRESS(ROW()+(0), COLUMN()+(-2), 1))*INDIRECT(ADDRESS(ROW()+(0), COLUMN()+(-1), 1)), 2)</f>
        <v>4.01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0.185</v>
      </c>
      <c r="G26" s="17">
        <v>21.14</v>
      </c>
      <c r="H26" s="17">
        <f ca="1">ROUND(INDIRECT(ADDRESS(ROW()+(0), COLUMN()+(-2), 1))*INDIRECT(ADDRESS(ROW()+(0), COLUMN()+(-1), 1)), 2)</f>
        <v>3.91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0.052</v>
      </c>
      <c r="G27" s="17">
        <v>21.66</v>
      </c>
      <c r="H27" s="17">
        <f ca="1">ROUND(INDIRECT(ADDRESS(ROW()+(0), COLUMN()+(-2), 1))*INDIRECT(ADDRESS(ROW()+(0), COLUMN()+(-1), 1)), 2)</f>
        <v>1.13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0.211</v>
      </c>
      <c r="G28" s="21">
        <v>21.14</v>
      </c>
      <c r="H28" s="21">
        <f ca="1">ROUND(INDIRECT(ADDRESS(ROW()+(0), COLUMN()+(-2), 1))*INDIRECT(ADDRESS(ROW()+(0), COLUMN()+(-1), 1)), 2)</f>
        <v>4.46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95.45</v>
      </c>
      <c r="H29" s="24">
        <f ca="1">ROUND(INDIRECT(ADDRESS(ROW()+(0), COLUMN()+(-2), 1))*INDIRECT(ADDRESS(ROW()+(0), COLUMN()+(-1), 1))/100, 2)</f>
        <v>1.91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97.36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