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<sst xmlns="http://schemas.openxmlformats.org/spreadsheetml/2006/main" count="63" uniqueCount="63">
  <si>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</si>
  <si>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EHV010</t>
  </si>
  <si>
    <t xml:space="preserve">m³</t>
  </si>
  <si>
    <t xml:space="preserve">Viga de betão armado.</t>
  </si>
  <si>
    <r>
      <rPr>
        <sz val="8.25"/>
        <color rgb="FF000000"/>
        <rFont val="Arial"/>
        <family val="2"/>
      </rPr>
      <t xml:space="preserve">Viga alta, recta, de betão armado, de 40x60 cm, realizada com betão C25/30 (XC1(P); D12; S3; Cl 0,4) fabricado em central, e betonagem com grua, e aço A400 NR, com uma quantidade aproximada de 150 kg/m³; montagem e desmontagem do sistema de cofragem, com acabamento para revestir,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arame de atar, separadores e líquido descofrante MasterFinish RL 294 "Master Builders Solutions", para evitar a aderência do betão à cofragem. O preço inclui a elaboração da armadura (corte, dobragem e moldagem de elementos) em fábrica e a montagem no lugar definitivo da sua colocação em obra.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</si>
  <si>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</si>
  <si>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</si>
  <si>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</si>
  <si>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</si>
  <si>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</si>
  <si>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</si>
  <si>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</si>
  <si>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</si>
  <si>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</si>
  <si>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</si>
  <si>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</si>
  <si>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</si>
  <si>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</si>
  <si>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</si>
  <si>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</si>
  <si>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</si>
  <si>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</si>
  <si>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</si>
  <si>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</si>
  <si>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</si>
  <si>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</si>
  <si>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</si>
  <si>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</si>
  <si>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"Master Builders Solutions", para cofragens metálicas, fenólicas ou de madeira.</t>
  </si>
  <si>
    <t xml:space="preserve">mt07aco020c</t>
  </si>
  <si>
    <t xml:space="preserve">Ud</t>
  </si>
  <si>
    <t xml:space="preserve">Separador homologado para vigas.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</si>
  <si>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</si>
  <si>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</si>
  <si>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</si>
  <si>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</si>
  <si>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</si>
  <si>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</si>
  <si>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</si>
  <si>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</si>
  <si>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(XC1(P); D12; S3; Cl 0,4), fabricado em central, segundo NP EN 206.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</si>
  <si>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</si>
  <si>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</si>
  <si>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</si>
  <si>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</si>
  <si>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</si>
  <si>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</si>
  <si>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</si>
  <si>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</si>
  <si>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</si>
  <si>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</si>
  <si>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</si>
  <si>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</si>
  <si>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</si>
  <si>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</si>
  <si>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</si>
  <si>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</si>
  <si>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</si>
  <si>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</si>
  <si>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</si>
  <si>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</si>
  <si>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38,70€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</si>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</sst>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87" customWidth="1"/>
    <col min="4" max="4" width="3.57" customWidth="1"/>
    <col min="5" max="5" width="77.5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0.192</v>
      </c>
      <c r="G9" s="13">
        <v>45.5</v>
      </c>
      <c r="H9" s="13">
        <f ca="1">ROUND(INDIRECT(ADDRESS(ROW()+(0), COLUMN()+(-2), 1))*INDIRECT(ADDRESS(ROW()+(0), COLUMN()+(-1), 1)), 2)</f>
        <v>8.74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0.032</v>
      </c>
      <c r="G10" s="17">
        <v>102</v>
      </c>
      <c r="H10" s="17">
        <f ca="1">ROUND(INDIRECT(ADDRESS(ROW()+(0), COLUMN()+(-2), 1))*INDIRECT(ADDRESS(ROW()+(0), COLUMN()+(-1), 1)), 2)</f>
        <v>3.26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0.111</v>
      </c>
      <c r="G11" s="17">
        <v>19.25</v>
      </c>
      <c r="H11" s="17">
        <f ca="1">ROUND(INDIRECT(ADDRESS(ROW()+(0), COLUMN()+(-2), 1))*INDIRECT(ADDRESS(ROW()+(0), COLUMN()+(-1), 1)), 2)</f>
        <v>2.14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0.013</v>
      </c>
      <c r="G12" s="17">
        <v>248.85</v>
      </c>
      <c r="H12" s="17">
        <f ca="1">ROUND(INDIRECT(ADDRESS(ROW()+(0), COLUMN()+(-2), 1))*INDIRECT(ADDRESS(ROW()+(0), COLUMN()+(-1), 1)), 2)</f>
        <v>3.24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0.167</v>
      </c>
      <c r="G13" s="17">
        <v>8.75</v>
      </c>
      <c r="H13" s="17">
        <f ca="1">ROUND(INDIRECT(ADDRESS(ROW()+(0), COLUMN()+(-2), 1))*INDIRECT(ADDRESS(ROW()+(0), COLUMN()+(-1), 1)), 2)</f>
        <v>1.46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0.125</v>
      </c>
      <c r="G14" s="17">
        <v>1.86</v>
      </c>
      <c r="H14" s="17">
        <f ca="1">ROUND(INDIRECT(ADDRESS(ROW()+(0), COLUMN()+(-2), 1))*INDIRECT(ADDRESS(ROW()+(0), COLUMN()+(-1), 1)), 2)</f>
        <v>0.23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0.09</v>
      </c>
      <c r="H15" s="17">
        <f ca="1">ROUND(INDIRECT(ADDRESS(ROW()+(0), COLUMN()+(-2), 1))*INDIRECT(ADDRESS(ROW()+(0), COLUMN()+(-1), 1)), 2)</f>
        <v>0.36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150</v>
      </c>
      <c r="G16" s="17">
        <v>1.71</v>
      </c>
      <c r="H16" s="17">
        <f ca="1">ROUND(INDIRECT(ADDRESS(ROW()+(0), COLUMN()+(-2), 1))*INDIRECT(ADDRESS(ROW()+(0), COLUMN()+(-1), 1)), 2)</f>
        <v>256.5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1.35</v>
      </c>
      <c r="G17" s="17">
        <v>1.5</v>
      </c>
      <c r="H17" s="17">
        <f ca="1">ROUND(INDIRECT(ADDRESS(ROW()+(0), COLUMN()+(-2), 1))*INDIRECT(ADDRESS(ROW()+(0), COLUMN()+(-1), 1)), 2)</f>
        <v>2.03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1.05</v>
      </c>
      <c r="G18" s="17">
        <v>83.08</v>
      </c>
      <c r="H18" s="17">
        <f ca="1">ROUND(INDIRECT(ADDRESS(ROW()+(0), COLUMN()+(-2), 1))*INDIRECT(ADDRESS(ROW()+(0), COLUMN()+(-1), 1)), 2)</f>
        <v>87.23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2.083</v>
      </c>
      <c r="G19" s="17">
        <v>21.66</v>
      </c>
      <c r="H19" s="17">
        <f ca="1">ROUND(INDIRECT(ADDRESS(ROW()+(0), COLUMN()+(-2), 1))*INDIRECT(ADDRESS(ROW()+(0), COLUMN()+(-1), 1)), 2)</f>
        <v>45.12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2.083</v>
      </c>
      <c r="G20" s="17">
        <v>21.14</v>
      </c>
      <c r="H20" s="17">
        <f ca="1">ROUND(INDIRECT(ADDRESS(ROW()+(0), COLUMN()+(-2), 1))*INDIRECT(ADDRESS(ROW()+(0), COLUMN()+(-1), 1)), 2)</f>
        <v>44.03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1.2</v>
      </c>
      <c r="G21" s="17">
        <v>21.66</v>
      </c>
      <c r="H21" s="17">
        <f ca="1">ROUND(INDIRECT(ADDRESS(ROW()+(0), COLUMN()+(-2), 1))*INDIRECT(ADDRESS(ROW()+(0), COLUMN()+(-1), 1)), 2)</f>
        <v>25.99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1.2</v>
      </c>
      <c r="G22" s="17">
        <v>21.14</v>
      </c>
      <c r="H22" s="17">
        <f ca="1">ROUND(INDIRECT(ADDRESS(ROW()+(0), COLUMN()+(-2), 1))*INDIRECT(ADDRESS(ROW()+(0), COLUMN()+(-1), 1)), 2)</f>
        <v>25.37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0.34</v>
      </c>
      <c r="G23" s="17">
        <v>21.66</v>
      </c>
      <c r="H23" s="17">
        <f ca="1">ROUND(INDIRECT(ADDRESS(ROW()+(0), COLUMN()+(-2), 1))*INDIRECT(ADDRESS(ROW()+(0), COLUMN()+(-1), 1)), 2)</f>
        <v>7.36</v>
      </c>
    </row>
    <row r="24" spans="1:8" ht="13.50" thickBot="1" customHeight="1">
      <c r="A24" s="14" t="s">
        <v>56</v>
      </c>
      <c r="B24" s="14"/>
      <c r="C24" s="14"/>
      <c r="D24" s="18" t="s">
        <v>57</v>
      </c>
      <c r="E24" s="19" t="s">
        <v>58</v>
      </c>
      <c r="F24" s="20">
        <v>1.37</v>
      </c>
      <c r="G24" s="21">
        <v>21.14</v>
      </c>
      <c r="H24" s="21">
        <f ca="1">ROUND(INDIRECT(ADDRESS(ROW()+(0), COLUMN()+(-2), 1))*INDIRECT(ADDRESS(ROW()+(0), COLUMN()+(-1), 1)), 2)</f>
        <v>28.96</v>
      </c>
    </row>
    <row r="25" spans="1:8" ht="13.50" thickBot="1" customHeight="1">
      <c r="A25" s="19"/>
      <c r="B25" s="19"/>
      <c r="C25" s="19"/>
      <c r="D25" s="22" t="s">
        <v>59</v>
      </c>
      <c r="E25" s="5" t="s">
        <v>60</v>
      </c>
      <c r="F25" s="23">
        <v>2</v>
      </c>
      <c r="G2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1))), 2)</f>
        <v>542.02</v>
      </c>
      <c r="H25" s="24">
        <f ca="1">ROUND(INDIRECT(ADDRESS(ROW()+(0), COLUMN()+(-2), 1))*INDIRECT(ADDRESS(ROW()+(0), COLUMN()+(-1), 1))/100, 2)</f>
        <v>10.84</v>
      </c>
    </row>
    <row r="26" spans="1:8" ht="13.50" thickBot="1" customHeight="1">
      <c r="A26" s="25" t="s">
        <v>61</v>
      </c>
      <c r="B26" s="25"/>
      <c r="C26" s="25"/>
      <c r="D26" s="26"/>
      <c r="E26" s="26"/>
      <c r="F26" s="27"/>
      <c r="G26" s="25" t="s">
        <v>62</v>
      </c>
      <c r="H2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552.86</v>
      </c>
    </row>
  </sheetData>
  <mergeCells count="2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E26"/>
  </mergeCells>
  <pageMargins left="0.147638" right="0.147638" top="0.206693" bottom="0.206693" header="0.0" footer="0.0"/>
  <pageSetup paperSize="9" orientation="portrait"/>
  <rowBreaks count="0" manualBreakCount="0">
    </rowBreaks>
</worksheet>
</file>