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<sst xmlns="http://schemas.openxmlformats.org/spreadsheetml/2006/main" count="50" uniqueCount="50">
  <si>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</si>
  <si>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EHS011</t>
  </si>
  <si>
    <t xml:space="preserve">m³</t>
  </si>
  <si>
    <t xml:space="preserve">Pilar circular de betão armado.</t>
  </si>
  <si>
    <r>
      <rPr>
        <sz val="8.25"/>
        <color rgb="FF000000"/>
        <rFont val="Arial"/>
        <family val="2"/>
      </rPr>
      <t xml:space="preserve">Pilar de secção circular de betão armado, de 35 cm de diâmetro médio, realizado com betão C25/30 (XC1(P); D12; S3; Cl 0,4) fabricado em central, e betonagem com grua, e aço A400 NR, com uma quantidade aproximada de 120 kg/m³; montagem e desmontagem de sistema de cofragem, com acabamento para revestir, em piso de até 3 m de altura livre, formado por: superfície cofrante de moldes cilíndricos de bandas de papel kraft, alumínio e polietileno, de uma única utilização e estrutura suporte vertical de escoras metálicas, amortizáveis em 150 utilizações. Inclusive arame de atar e separadores.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</si>
  <si>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</si>
  <si>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</si>
  <si>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</si>
  <si>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</si>
  <si>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</si>
  <si>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</si>
  <si>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</si>
  <si>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</si>
  <si>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plástico, para armaduras de pilares de vários diâmetros.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</si>
  <si>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</si>
  <si>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</si>
  <si>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</si>
  <si>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</si>
  <si>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</si>
  <si>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</si>
  <si>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mt08tub020ae</t>
  </si>
  <si>
    <t xml:space="preserve">m²</t>
  </si>
  <si>
    <t xml:space="preserve">Molde cilíndrico descartável, de bandas de papel kraft, alumínio e polietileno em espiral, para cofragem de pilares de betão, de até 3 m de altura e 35 cm de diâmetro médio, para acabamento não aparente do betão.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</si>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</sst>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7.52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12</v>
      </c>
      <c r="G9" s="13">
        <v>0.08</v>
      </c>
      <c r="H9" s="13">
        <f ca="1">ROUND(INDIRECT(ADDRESS(ROW()+(0), COLUMN()+(-2), 1))*INDIRECT(ADDRESS(ROW()+(0), COLUMN()+(-1), 1)), 2)</f>
        <v>0.96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120</v>
      </c>
      <c r="G10" s="17">
        <v>1.71</v>
      </c>
      <c r="H10" s="17">
        <f ca="1">ROUND(INDIRECT(ADDRESS(ROW()+(0), COLUMN()+(-2), 1))*INDIRECT(ADDRESS(ROW()+(0), COLUMN()+(-1), 1)), 2)</f>
        <v>205.2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</v>
      </c>
      <c r="G11" s="17">
        <v>1.5</v>
      </c>
      <c r="H11" s="17">
        <f ca="1">ROUND(INDIRECT(ADDRESS(ROW()+(0), COLUMN()+(-2), 1))*INDIRECT(ADDRESS(ROW()+(0), COLUMN()+(-1), 1)), 2)</f>
        <v>0.9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11.429</v>
      </c>
      <c r="G12" s="17">
        <v>19.88</v>
      </c>
      <c r="H12" s="17">
        <f ca="1">ROUND(INDIRECT(ADDRESS(ROW()+(0), COLUMN()+(-2), 1))*INDIRECT(ADDRESS(ROW()+(0), COLUMN()+(-1), 1)), 2)</f>
        <v>227.21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0.085</v>
      </c>
      <c r="G13" s="17">
        <v>19.25</v>
      </c>
      <c r="H13" s="17">
        <f ca="1">ROUND(INDIRECT(ADDRESS(ROW()+(0), COLUMN()+(-2), 1))*INDIRECT(ADDRESS(ROW()+(0), COLUMN()+(-1), 1)), 2)</f>
        <v>1.64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1.05</v>
      </c>
      <c r="G14" s="17">
        <v>83.08</v>
      </c>
      <c r="H14" s="17">
        <f ca="1">ROUND(INDIRECT(ADDRESS(ROW()+(0), COLUMN()+(-2), 1))*INDIRECT(ADDRESS(ROW()+(0), COLUMN()+(-1), 1)), 2)</f>
        <v>87.23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1.886</v>
      </c>
      <c r="G15" s="17">
        <v>21.66</v>
      </c>
      <c r="H15" s="17">
        <f ca="1">ROUND(INDIRECT(ADDRESS(ROW()+(0), COLUMN()+(-2), 1))*INDIRECT(ADDRESS(ROW()+(0), COLUMN()+(-1), 1)), 2)</f>
        <v>40.85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1.886</v>
      </c>
      <c r="G16" s="17">
        <v>21.14</v>
      </c>
      <c r="H16" s="17">
        <f ca="1">ROUND(INDIRECT(ADDRESS(ROW()+(0), COLUMN()+(-2), 1))*INDIRECT(ADDRESS(ROW()+(0), COLUMN()+(-1), 1)), 2)</f>
        <v>39.87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0.672</v>
      </c>
      <c r="G17" s="17">
        <v>21.66</v>
      </c>
      <c r="H17" s="17">
        <f ca="1">ROUND(INDIRECT(ADDRESS(ROW()+(0), COLUMN()+(-2), 1))*INDIRECT(ADDRESS(ROW()+(0), COLUMN()+(-1), 1)), 2)</f>
        <v>14.56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0.672</v>
      </c>
      <c r="G18" s="17">
        <v>21.14</v>
      </c>
      <c r="H18" s="17">
        <f ca="1">ROUND(INDIRECT(ADDRESS(ROW()+(0), COLUMN()+(-2), 1))*INDIRECT(ADDRESS(ROW()+(0), COLUMN()+(-1), 1)), 2)</f>
        <v>14.21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0.36</v>
      </c>
      <c r="G19" s="17">
        <v>21.66</v>
      </c>
      <c r="H19" s="17">
        <f ca="1">ROUND(INDIRECT(ADDRESS(ROW()+(0), COLUMN()+(-2), 1))*INDIRECT(ADDRESS(ROW()+(0), COLUMN()+(-1), 1)), 2)</f>
        <v>7.8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20">
        <v>1.45</v>
      </c>
      <c r="G20" s="21">
        <v>21.14</v>
      </c>
      <c r="H20" s="21">
        <f ca="1">ROUND(INDIRECT(ADDRESS(ROW()+(0), COLUMN()+(-2), 1))*INDIRECT(ADDRESS(ROW()+(0), COLUMN()+(-1), 1)), 2)</f>
        <v>30.65</v>
      </c>
    </row>
    <row r="21" spans="1:8" ht="13.50" thickBot="1" customHeight="1">
      <c r="A21" s="19"/>
      <c r="B21" s="19"/>
      <c r="C21" s="19"/>
      <c r="D21" s="22" t="s">
        <v>47</v>
      </c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671.08</v>
      </c>
      <c r="H21" s="24">
        <f ca="1">ROUND(INDIRECT(ADDRESS(ROW()+(0), COLUMN()+(-2), 1))*INDIRECT(ADDRESS(ROW()+(0), COLUMN()+(-1), 1))/100, 2)</f>
        <v>13.42</v>
      </c>
    </row>
    <row r="22" spans="1:8" ht="13.50" thickBot="1" customHeight="1">
      <c r="A22" s="25"/>
      <c r="B22" s="25"/>
      <c r="C22" s="25"/>
      <c r="D22" s="26"/>
      <c r="E22" s="26"/>
      <c r="F22" s="27"/>
      <c r="G22" s="28" t="s">
        <v>49</v>
      </c>
      <c r="H2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684.5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</mergeCells>
  <pageMargins left="0.147638" right="0.147638" top="0.206693" bottom="0.206693" header="0.0" footer="0.0"/>
  <pageSetup paperSize="9" orientation="portrait"/>
  <rowBreaks count="0" manualBreakCount="0">
    </rowBreaks>
</worksheet>
</file>