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<sst xmlns="http://schemas.openxmlformats.org/spreadsheetml/2006/main" count="32" uniqueCount="32">
  <si>
    <t xml:space="preserve"/>
  </si>
  <si>
    <t xml:space="preserve">EHM011</t>
  </si>
  <si>
    <t xml:space="preserve">m²</t>
  </si>
  <si>
    <t xml:space="preserve">Sistema de cofragem para muro de betão.</t>
  </si>
  <si>
    <r>
      <rPr>
        <sz val="8.25"/>
        <color rgb="FF000000"/>
        <rFont val="Arial"/>
        <family val="2"/>
      </rPr>
      <t xml:space="preserve">Montagem e desmontagem numa face do muro, de sistema de cofragem nas duas faces com acabamento para revestir, realizado com painéis metálicos modulares, amortizáveis em 150 utilizações, para formação de muro de betão armado, de até 3 m de altura e superfície plana, para contenção de terras. Inclusive, negativos para passagem dos tensores, elementos de sustentação, fixação e escoramento necessários para a sua estabilidade; e líquido descofrante MasterFinish RL 294 "Master Builders Solutions", para evitar a aderência do betão à cofragem.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</si>
  <si>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</si>
  <si>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</si>
  <si>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</si>
  <si>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</si>
  <si>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</si>
  <si>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</si>
  <si>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mt08eme070a</t>
  </si>
  <si>
    <t xml:space="preserve">m²</t>
  </si>
  <si>
    <t xml:space="preserve">Painéis metálicos modulares, para cofragem de muros de betão de até 3 m de altura.</t>
  </si>
  <si>
    <t xml:space="preserve">mt08eme075j</t>
  </si>
  <si>
    <t xml:space="preserve">Ud</t>
  </si>
  <si>
    <t xml:space="preserve">Estrutura suporte de sistema de cofragem vertical, para muros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</si>
  <si>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</si>
  <si>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</si>
  <si>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"Master Builders Solutions", para cofragens metálicas, fenólicas ou de madeira.</t>
  </si>
  <si>
    <t xml:space="preserve">mt08var204</t>
  </si>
  <si>
    <t xml:space="preserve">Ud</t>
  </si>
  <si>
    <t xml:space="preserve">Negativos de PVC para passagem dos tensores da cofragem, de vários diâmetros e comprimentos.</t>
  </si>
  <si>
    <t xml:space="preserve">mo044</t>
  </si>
  <si>
    <t xml:space="preserve">h</t>
  </si>
  <si>
    <t xml:space="preserve">Oficial de 1ª cofrador.</t>
  </si>
  <si>
    <t xml:space="preserve">mo091</t>
  </si>
  <si>
    <t xml:space="preserve">h</t>
  </si>
  <si>
    <t xml:space="preserve">Ajudante de cofrador.</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</si>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</sst>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1.70"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0.007</v>
      </c>
      <c r="G9" s="13">
        <v>200</v>
      </c>
      <c r="H9" s="13">
        <f ca="1">ROUND(INDIRECT(ADDRESS(ROW()+(0), COLUMN()+(-2), 1))*INDIRECT(ADDRESS(ROW()+(0), COLUMN()+(-1), 1)), 2)</f>
        <v>1.4</v>
      </c>
    </row>
    <row r="10" spans="1:8" ht="24.00" thickBot="1" customHeight="1">
      <c r="A10" s="14" t="s">
        <v>14</v>
      </c>
      <c r="B10" s="14"/>
      <c r="C10" s="15" t="s">
        <v>15</v>
      </c>
      <c r="D10" s="15"/>
      <c r="E10" s="14" t="s">
        <v>16</v>
      </c>
      <c r="F10" s="16">
        <v>0.007</v>
      </c>
      <c r="G10" s="17">
        <v>275</v>
      </c>
      <c r="H10" s="17">
        <f ca="1">ROUND(INDIRECT(ADDRESS(ROW()+(0), COLUMN()+(-2), 1))*INDIRECT(ADDRESS(ROW()+(0), COLUMN()+(-1), 1)), 2)</f>
        <v>1.93</v>
      </c>
    </row>
    <row r="11" spans="1:8" ht="24.00" thickBot="1" customHeight="1">
      <c r="A11" s="14" t="s">
        <v>17</v>
      </c>
      <c r="B11" s="14"/>
      <c r="C11" s="15" t="s">
        <v>18</v>
      </c>
      <c r="D11" s="15"/>
      <c r="E11" s="14" t="s">
        <v>19</v>
      </c>
      <c r="F11" s="16">
        <v>0.03</v>
      </c>
      <c r="G11" s="17">
        <v>1.86</v>
      </c>
      <c r="H11" s="17">
        <f ca="1">ROUND(INDIRECT(ADDRESS(ROW()+(0), COLUMN()+(-2), 1))*INDIRECT(ADDRESS(ROW()+(0), COLUMN()+(-1), 1)), 2)</f>
        <v>0.06</v>
      </c>
    </row>
    <row r="12" spans="1:8" ht="13.50" thickBot="1" customHeight="1">
      <c r="A12" s="14" t="s">
        <v>20</v>
      </c>
      <c r="B12" s="14"/>
      <c r="C12" s="15" t="s">
        <v>21</v>
      </c>
      <c r="D12" s="15"/>
      <c r="E12" s="14" t="s">
        <v>22</v>
      </c>
      <c r="F12" s="16">
        <v>0.4</v>
      </c>
      <c r="G12" s="17">
        <v>1.35</v>
      </c>
      <c r="H12" s="17">
        <f ca="1">ROUND(INDIRECT(ADDRESS(ROW()+(0), COLUMN()+(-2), 1))*INDIRECT(ADDRESS(ROW()+(0), COLUMN()+(-1), 1)), 2)</f>
        <v>0.54</v>
      </c>
    </row>
    <row r="13" spans="1:8" ht="13.50" thickBot="1" customHeight="1">
      <c r="A13" s="14" t="s">
        <v>23</v>
      </c>
      <c r="B13" s="14"/>
      <c r="C13" s="15" t="s">
        <v>24</v>
      </c>
      <c r="D13" s="15"/>
      <c r="E13" s="14" t="s">
        <v>25</v>
      </c>
      <c r="F13" s="16">
        <v>0.248</v>
      </c>
      <c r="G13" s="17">
        <v>21.66</v>
      </c>
      <c r="H13" s="17">
        <f ca="1">ROUND(INDIRECT(ADDRESS(ROW()+(0), COLUMN()+(-2), 1))*INDIRECT(ADDRESS(ROW()+(0), COLUMN()+(-1), 1)), 2)</f>
        <v>5.37</v>
      </c>
    </row>
    <row r="14" spans="1:8" ht="13.50" thickBot="1" customHeight="1">
      <c r="A14" s="14" t="s">
        <v>26</v>
      </c>
      <c r="B14" s="14"/>
      <c r="C14" s="18" t="s">
        <v>27</v>
      </c>
      <c r="D14" s="18"/>
      <c r="E14" s="19" t="s">
        <v>28</v>
      </c>
      <c r="F14" s="20">
        <v>0.27</v>
      </c>
      <c r="G14" s="21">
        <v>21.14</v>
      </c>
      <c r="H14" s="21">
        <f ca="1">ROUND(INDIRECT(ADDRESS(ROW()+(0), COLUMN()+(-2), 1))*INDIRECT(ADDRESS(ROW()+(0), COLUMN()+(-1), 1)), 2)</f>
        <v>5.71</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15.01</v>
      </c>
      <c r="H15" s="24">
        <f ca="1">ROUND(INDIRECT(ADDRESS(ROW()+(0), COLUMN()+(-2), 1))*INDIRECT(ADDRESS(ROW()+(0), COLUMN()+(-1), 1))/100, 2)</f>
        <v>0.3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15.31</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