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<sst xmlns="http://schemas.openxmlformats.org/spreadsheetml/2006/main" count="66" uniqueCount="66">
  <si>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</si>
  <si>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EHL010</t>
  </si>
  <si>
    <t xml:space="preserve">m²</t>
  </si>
  <si>
    <t xml:space="preserve">Laje maciça.</t>
  </si>
  <si>
    <r>
      <rPr>
        <sz val="8.25"/>
        <color rgb="FF000000"/>
        <rFont val="Arial"/>
        <family val="2"/>
      </rPr>
      <t xml:space="preserve">Laje maciça de betão armado, horizontal, com altura livre de piso de até 3 m, altura 24 cm, realizada com betão C25/30 (XC1(P); D12; S3; Cl 0,4) fabricado em central, e betonagem com grua, e aço A400 NR, com uma quantidade aproximada de 21 kg/m²; montagem e desmontagem de sistema de cofragem contínuo, com acabamento para revestir, formado por: superfície cofrante de painéis de madeira tratada, reforçados com varões e perfis, amortizáveis em 25 utilizações; estrutura suporte horizontal de travessas metálicas e acessórios de montagem, amortizáveis em 150 utilizações e estrutura suporte vertical de escoras metálicas, amortizáveis em 150 utilizações. Inclusive nervuras e vigas de bordadura e aberturas, arame de atar, separadores, aplicação de líquido descofrante MasterFinish RL 294 "Master Builders Solutions" e agente filmógeno MasterKure 215 WB "Master Builders Solutions", para a cura de betões e argamassas. O preço inclui a elaboração da armadura (corte, dobragem e moldagem de elementos) em fábrica e a montagem no lugar definitivo da sua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</si>
  <si>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</si>
  <si>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</si>
  <si>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</si>
  <si>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</si>
  <si>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</si>
  <si>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</si>
  <si>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</si>
  <si>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</si>
  <si>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</si>
  <si>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</si>
  <si>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</si>
  <si>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</si>
  <si>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</si>
  <si>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</si>
  <si>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</si>
  <si>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</si>
  <si>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</si>
  <si>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</si>
  <si>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</si>
  <si>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</si>
  <si>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</si>
  <si>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</si>
  <si>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</si>
  <si>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"Master Builders Solutions", para cofragens metálicas, fenólicas ou de madeira.</t>
  </si>
  <si>
    <t xml:space="preserve">mt07aco020h</t>
  </si>
  <si>
    <t xml:space="preserve">Ud</t>
  </si>
  <si>
    <t xml:space="preserve">Separador homologado para lajes maciças.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</si>
  <si>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</si>
  <si>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</si>
  <si>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</si>
  <si>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</si>
  <si>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</si>
  <si>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</si>
  <si>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</si>
  <si>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</si>
  <si>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</si>
  <si>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mt08cur020d</t>
  </si>
  <si>
    <t xml:space="preserve">l</t>
  </si>
  <si>
    <t xml:space="preserve">Agente filmógeno MasterKure 215 WB "Master Builders Solutions",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</si>
  <si>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</si>
  <si>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</si>
  <si>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</si>
  <si>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</si>
  <si>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</si>
  <si>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</si>
  <si>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</si>
  <si>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</si>
  <si>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</si>
  <si>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</si>
  <si>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</si>
  <si>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</si>
  <si>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</si>
  <si>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</si>
  <si>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</si>
  <si>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</si>
  <si>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</si>
  <si>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</si>
  <si>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</si>
  <si>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</si>
  <si>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5,06€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</si>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</sst>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45.5</v>
      </c>
      <c r="H9" s="13">
        <f ca="1">ROUND(INDIRECT(ADDRESS(ROW()+(0), COLUMN()+(-2), 1))*INDIRECT(ADDRESS(ROW()+(0), COLUMN()+(-1), 1)), 2)</f>
        <v>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0.007</v>
      </c>
      <c r="G10" s="17">
        <v>102</v>
      </c>
      <c r="H10" s="17">
        <f ca="1">ROUND(INDIRECT(ADDRESS(ROW()+(0), COLUMN()+(-2), 1))*INDIRECT(ADDRESS(ROW()+(0), COLUMN()+(-1), 1)), 2)</f>
        <v>0.71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0.027</v>
      </c>
      <c r="G11" s="17">
        <v>19.25</v>
      </c>
      <c r="H11" s="17">
        <f ca="1">ROUND(INDIRECT(ADDRESS(ROW()+(0), COLUMN()+(-2), 1))*INDIRECT(ADDRESS(ROW()+(0), COLUMN()+(-1), 1)), 2)</f>
        <v>0.52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248.85</v>
      </c>
      <c r="H12" s="17">
        <f ca="1">ROUND(INDIRECT(ADDRESS(ROW()+(0), COLUMN()+(-2), 1))*INDIRECT(ADDRESS(ROW()+(0), COLUMN()+(-1), 1)), 2)</f>
        <v>0.75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8.75</v>
      </c>
      <c r="H13" s="17">
        <f ca="1">ROUND(INDIRECT(ADDRESS(ROW()+(0), COLUMN()+(-2), 1))*INDIRECT(ADDRESS(ROW()+(0), COLUMN()+(-1), 1)), 2)</f>
        <v>0.35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1.86</v>
      </c>
      <c r="H14" s="17">
        <f ca="1">ROUND(INDIRECT(ADDRESS(ROW()+(0), COLUMN()+(-2), 1))*INDIRECT(ADDRESS(ROW()+(0), COLUMN()+(-1), 1)), 2)</f>
        <v>0.06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3</v>
      </c>
      <c r="G15" s="17">
        <v>0.09</v>
      </c>
      <c r="H15" s="17">
        <f ca="1">ROUND(INDIRECT(ADDRESS(ROW()+(0), COLUMN()+(-2), 1))*INDIRECT(ADDRESS(ROW()+(0), COLUMN()+(-1), 1)), 2)</f>
        <v>0.27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21</v>
      </c>
      <c r="G16" s="17">
        <v>1.71</v>
      </c>
      <c r="H16" s="17">
        <f ca="1">ROUND(INDIRECT(ADDRESS(ROW()+(0), COLUMN()+(-2), 1))*INDIRECT(ADDRESS(ROW()+(0), COLUMN()+(-1), 1)), 2)</f>
        <v>35.91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0.252</v>
      </c>
      <c r="G17" s="17">
        <v>1.5</v>
      </c>
      <c r="H17" s="17">
        <f ca="1">ROUND(INDIRECT(ADDRESS(ROW()+(0), COLUMN()+(-2), 1))*INDIRECT(ADDRESS(ROW()+(0), COLUMN()+(-1), 1)), 2)</f>
        <v>0.38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0.252</v>
      </c>
      <c r="G18" s="17">
        <v>83.08</v>
      </c>
      <c r="H18" s="17">
        <f ca="1">ROUND(INDIRECT(ADDRESS(ROW()+(0), COLUMN()+(-2), 1))*INDIRECT(ADDRESS(ROW()+(0), COLUMN()+(-1), 1)), 2)</f>
        <v>20.94</v>
      </c>
    </row>
    <row r="19" spans="1:8" ht="24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0.15</v>
      </c>
      <c r="G19" s="17">
        <v>1.61</v>
      </c>
      <c r="H19" s="17">
        <f ca="1">ROUND(INDIRECT(ADDRESS(ROW()+(0), COLUMN()+(-2), 1))*INDIRECT(ADDRESS(ROW()+(0), COLUMN()+(-1), 1)), 2)</f>
        <v>0.24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0.5</v>
      </c>
      <c r="G20" s="17">
        <v>21.66</v>
      </c>
      <c r="H20" s="17">
        <f ca="1">ROUND(INDIRECT(ADDRESS(ROW()+(0), COLUMN()+(-2), 1))*INDIRECT(ADDRESS(ROW()+(0), COLUMN()+(-1), 1)), 2)</f>
        <v>10.83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0.5</v>
      </c>
      <c r="G21" s="17">
        <v>21.14</v>
      </c>
      <c r="H21" s="17">
        <f ca="1">ROUND(INDIRECT(ADDRESS(ROW()+(0), COLUMN()+(-2), 1))*INDIRECT(ADDRESS(ROW()+(0), COLUMN()+(-1), 1)), 2)</f>
        <v>10.57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0.252</v>
      </c>
      <c r="G22" s="17">
        <v>21.66</v>
      </c>
      <c r="H22" s="17">
        <f ca="1">ROUND(INDIRECT(ADDRESS(ROW()+(0), COLUMN()+(-2), 1))*INDIRECT(ADDRESS(ROW()+(0), COLUMN()+(-1), 1)), 2)</f>
        <v>5.46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0.21</v>
      </c>
      <c r="G23" s="17">
        <v>21.14</v>
      </c>
      <c r="H23" s="17">
        <f ca="1">ROUND(INDIRECT(ADDRESS(ROW()+(0), COLUMN()+(-2), 1))*INDIRECT(ADDRESS(ROW()+(0), COLUMN()+(-1), 1)), 2)</f>
        <v>4.44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0.053</v>
      </c>
      <c r="G24" s="17">
        <v>21.66</v>
      </c>
      <c r="H24" s="17">
        <f ca="1">ROUND(INDIRECT(ADDRESS(ROW()+(0), COLUMN()+(-2), 1))*INDIRECT(ADDRESS(ROW()+(0), COLUMN()+(-1), 1)), 2)</f>
        <v>1.15</v>
      </c>
    </row>
    <row r="25" spans="1:8" ht="13.50" thickBot="1" customHeight="1">
      <c r="A25" s="14" t="s">
        <v>59</v>
      </c>
      <c r="B25" s="14"/>
      <c r="C25" s="14"/>
      <c r="D25" s="18" t="s">
        <v>60</v>
      </c>
      <c r="E25" s="19" t="s">
        <v>61</v>
      </c>
      <c r="F25" s="20">
        <v>0.216</v>
      </c>
      <c r="G25" s="21">
        <v>21.14</v>
      </c>
      <c r="H25" s="21">
        <f ca="1">ROUND(INDIRECT(ADDRESS(ROW()+(0), COLUMN()+(-2), 1))*INDIRECT(ADDRESS(ROW()+(0), COLUMN()+(-1), 1)), 2)</f>
        <v>4.57</v>
      </c>
    </row>
    <row r="26" spans="1:8" ht="13.50" thickBot="1" customHeight="1">
      <c r="A26" s="19"/>
      <c r="B26" s="19"/>
      <c r="C26" s="19"/>
      <c r="D26" s="22" t="s">
        <v>62</v>
      </c>
      <c r="E26" s="5" t="s">
        <v>63</v>
      </c>
      <c r="F26" s="23">
        <v>2</v>
      </c>
      <c r="G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99.15</v>
      </c>
      <c r="H26" s="24">
        <f ca="1">ROUND(INDIRECT(ADDRESS(ROW()+(0), COLUMN()+(-2), 1))*INDIRECT(ADDRESS(ROW()+(0), COLUMN()+(-1), 1))/100, 2)</f>
        <v>1.98</v>
      </c>
    </row>
    <row r="27" spans="1:8" ht="13.50" thickBot="1" customHeight="1">
      <c r="A27" s="25" t="s">
        <v>64</v>
      </c>
      <c r="B27" s="25"/>
      <c r="C27" s="25"/>
      <c r="D27" s="26"/>
      <c r="E27" s="26"/>
      <c r="F27" s="27"/>
      <c r="G27" s="25" t="s">
        <v>65</v>
      </c>
      <c r="H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101.13</v>
      </c>
    </row>
  </sheetData>
  <mergeCells count="2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E27"/>
  </mergeCells>
  <pageMargins left="0.147638" right="0.147638" top="0.206693" bottom="0.206693" header="0.0" footer="0.0"/>
  <pageSetup paperSize="9" orientation="portrait"/>
  <rowBreaks count="0" manualBreakCount="0">
    </rowBreaks>
</worksheet>
</file>