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<sst xmlns="http://schemas.openxmlformats.org/spreadsheetml/2006/main" count="63" uniqueCount="63">
  <si>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</si>
  <si>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</si>
  <si>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</si>
  <si>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</si>
  <si>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 de 15 cm de espessura, com degraus de betão, realizada com betão C25/30 (XC1(P); D12; S2; Cl 0,4) fabricado em central, e betonagem com grua, e aço A400 NR, com uma quantidade aproximada de 18 kg/m²; montagem e desmontagem de sistema de cofragem, com acabamento para revestir na sua face inferior e laterais, em piso de até 3 m de altura livre, formado por: superfície cofrante de pranchas de madeira de pinho, amortizáveis em 10 utilizações, estrutura suporte horizontal de pranchas de madeira de pinho, amortizáveis em 10 utilizações e estrutura suporte vertical de escoras metálicas, amortizáveis em 150 utilizações. Inclusive arame de atar, separadores e líquido descofrante MasterFinish RL 294 "Master Builders Solutions", para evitar a aderência do betão à cofragem.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</si>
  <si>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</si>
  <si>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</si>
  <si>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</si>
  <si>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</si>
  <si>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</si>
  <si>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</si>
  <si>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</si>
  <si>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</si>
  <si>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</si>
  <si>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</si>
  <si>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</si>
  <si>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</si>
  <si>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</si>
  <si>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</si>
  <si>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</si>
  <si>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</si>
  <si>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</si>
  <si>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</si>
  <si>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</si>
  <si>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</si>
  <si>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</si>
  <si>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</si>
  <si>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</si>
  <si>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</si>
  <si>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mt07aco020e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</si>
  <si>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</si>
  <si>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</si>
  <si>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</si>
  <si>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</si>
  <si>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</si>
  <si>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</si>
  <si>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</si>
  <si>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</si>
  <si>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</si>
  <si>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</si>
  <si>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(XC1(P); D12; S2;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</si>
  <si>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</si>
  <si>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</si>
  <si>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</si>
  <si>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</si>
  <si>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</si>
  <si>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</si>
  <si>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</si>
  <si>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</si>
  <si>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</si>
  <si>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</si>
  <si>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</si>
  <si>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</si>
  <si>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</si>
  <si>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</si>
  <si>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</si>
  <si>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</si>
  <si>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</si>
  <si>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</si>
  <si>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</si>
  <si>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</si>
  <si>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3,51€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</si>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</sst>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0.75</v>
      </c>
      <c r="G9" s="13">
        <v>6.32</v>
      </c>
      <c r="H9" s="13">
        <f ca="1">ROUND(INDIRECT(ADDRESS(ROW()+(0), COLUMN()+(-2), 1))*INDIRECT(ADDRESS(ROW()+(0), COLUMN()+(-1), 1)), 2)</f>
        <v>4.74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</v>
      </c>
      <c r="G10" s="17">
        <v>17.4</v>
      </c>
      <c r="H10" s="17">
        <f ca="1">ROUND(INDIRECT(ADDRESS(ROW()+(0), COLUMN()+(-2), 1))*INDIRECT(ADDRESS(ROW()+(0), COLUMN()+(-1), 1)), 2)</f>
        <v>3.48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7">
        <v>19.25</v>
      </c>
      <c r="H11" s="17">
        <f ca="1">ROUND(INDIRECT(ADDRESS(ROW()+(0), COLUMN()+(-2), 1))*INDIRECT(ADDRESS(ROW()+(0), COLUMN()+(-1), 1)), 2)</f>
        <v>0.31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0.09</v>
      </c>
      <c r="H15" s="17">
        <f ca="1">ROUND(INDIRECT(ADDRESS(ROW()+(0), COLUMN()+(-2), 1))*INDIRECT(ADDRESS(ROW()+(0), COLUMN()+(-1), 1)), 2)</f>
        <v>0.27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18</v>
      </c>
      <c r="G16" s="17">
        <v>1.71</v>
      </c>
      <c r="H16" s="17">
        <f ca="1">ROUND(INDIRECT(ADDRESS(ROW()+(0), COLUMN()+(-2), 1))*INDIRECT(ADDRESS(ROW()+(0), COLUMN()+(-1), 1)), 2)</f>
        <v>30.78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0.27</v>
      </c>
      <c r="G17" s="17">
        <v>1.5</v>
      </c>
      <c r="H17" s="17">
        <f ca="1">ROUND(INDIRECT(ADDRESS(ROW()+(0), COLUMN()+(-2), 1))*INDIRECT(ADDRESS(ROW()+(0), COLUMN()+(-1), 1)), 2)</f>
        <v>0.41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0.242</v>
      </c>
      <c r="G18" s="17">
        <v>81.53</v>
      </c>
      <c r="H18" s="17">
        <f ca="1">ROUND(INDIRECT(ADDRESS(ROW()+(0), COLUMN()+(-2), 1))*INDIRECT(ADDRESS(ROW()+(0), COLUMN()+(-1), 1)), 2)</f>
        <v>19.73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0.85</v>
      </c>
      <c r="G19" s="17">
        <v>21.66</v>
      </c>
      <c r="H19" s="17">
        <f ca="1">ROUND(INDIRECT(ADDRESS(ROW()+(0), COLUMN()+(-2), 1))*INDIRECT(ADDRESS(ROW()+(0), COLUMN()+(-1), 1)), 2)</f>
        <v>18.41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0.85</v>
      </c>
      <c r="G20" s="17">
        <v>21.14</v>
      </c>
      <c r="H20" s="17">
        <f ca="1">ROUND(INDIRECT(ADDRESS(ROW()+(0), COLUMN()+(-2), 1))*INDIRECT(ADDRESS(ROW()+(0), COLUMN()+(-1), 1)), 2)</f>
        <v>17.97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0.27</v>
      </c>
      <c r="G21" s="17">
        <v>21.66</v>
      </c>
      <c r="H21" s="17">
        <f ca="1">ROUND(INDIRECT(ADDRESS(ROW()+(0), COLUMN()+(-2), 1))*INDIRECT(ADDRESS(ROW()+(0), COLUMN()+(-1), 1)), 2)</f>
        <v>5.85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0.27</v>
      </c>
      <c r="G22" s="17">
        <v>21.14</v>
      </c>
      <c r="H22" s="17">
        <f ca="1">ROUND(INDIRECT(ADDRESS(ROW()+(0), COLUMN()+(-2), 1))*INDIRECT(ADDRESS(ROW()+(0), COLUMN()+(-1), 1)), 2)</f>
        <v>5.71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0.056</v>
      </c>
      <c r="G23" s="17">
        <v>21.66</v>
      </c>
      <c r="H23" s="17">
        <f ca="1">ROUND(INDIRECT(ADDRESS(ROW()+(0), COLUMN()+(-2), 1))*INDIRECT(ADDRESS(ROW()+(0), COLUMN()+(-1), 1)), 2)</f>
        <v>1.21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0.227</v>
      </c>
      <c r="G24" s="21">
        <v>21.14</v>
      </c>
      <c r="H24" s="21">
        <f ca="1">ROUND(INDIRECT(ADDRESS(ROW()+(0), COLUMN()+(-2), 1))*INDIRECT(ADDRESS(ROW()+(0), COLUMN()+(-1), 1)), 2)</f>
        <v>4.8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114.83</v>
      </c>
      <c r="H25" s="24">
        <f ca="1">ROUND(INDIRECT(ADDRESS(ROW()+(0), COLUMN()+(-2), 1))*INDIRECT(ADDRESS(ROW()+(0), COLUMN()+(-1), 1))/100, 2)</f>
        <v>2.3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117.13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